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35" windowWidth="9270" windowHeight="2745"/>
  </bookViews>
  <sheets>
    <sheet name="Траснсферты 2011" sheetId="1" r:id="rId1"/>
  </sheets>
  <definedNames>
    <definedName name="_xlnm.Print_Area" localSheetId="0">'Траснсферты 2011'!$C$1:$AF$47</definedName>
  </definedNames>
  <calcPr calcId="145621"/>
</workbook>
</file>

<file path=xl/calcChain.xml><?xml version="1.0" encoding="utf-8"?>
<calcChain xmlns="http://schemas.openxmlformats.org/spreadsheetml/2006/main">
  <c r="AF37" i="1" l="1"/>
  <c r="AF47" i="1" l="1"/>
  <c r="AF41" i="1"/>
  <c r="AF32" i="1" l="1"/>
  <c r="AF25" i="1" l="1"/>
  <c r="AF19" i="1"/>
  <c r="AF15" i="1" l="1"/>
  <c r="AF8" i="1" s="1"/>
  <c r="AF102" i="1" l="1"/>
</calcChain>
</file>

<file path=xl/sharedStrings.xml><?xml version="1.0" encoding="utf-8"?>
<sst xmlns="http://schemas.openxmlformats.org/spreadsheetml/2006/main" count="111" uniqueCount="41">
  <si>
    <t>из них:</t>
  </si>
  <si>
    <t>тыс.руб.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</si>
  <si>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</si>
  <si>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</si>
  <si>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</si>
  <si>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-ежемесячную денежную компенсацию педагогическим работникам в целях содействия их обеспечению книгоиздательской продукцией и периодическими изданиями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</si>
  <si>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в муниципальных образовательных учреждениях Московской области, в соответствии с Законом Московской области № 7/2005-ОЗ "О компенсации расходов на проезд к месту учебы и обратно отдельным категориям обучающихся" на 2013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</si>
  <si>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аккредитацию, в соответствии с Законом Московской области № 24/2005-ОЗ "О частичной компенсации стоимости питания отдельным категориям обучающихся в образовательных учреждениях" на 2013 год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</si>
  <si>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соответствии с Законом Московской области № 26/2006-ОЗ "О порядке обеспечения полноценным питанием беременных женщин, кормящих матерей, а также детей в возрасте до трех лет в Московской области" на 2013 год</t>
  </si>
  <si>
    <t>Субвенции бюджетам муниципальных образований Московской области на выплату компенсации части родительской платы за содержание ребенка (присмотр и уход за ребенком)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образования, на 2013 год</t>
  </si>
  <si>
    <t xml:space="preserve"> - выплату компенсации части родительской платы за содержание ребенка (присмотр и уход за ребенком)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</t>
  </si>
  <si>
    <t xml:space="preserve"> - оплату труда работников бухгалтерских служб, осуществляющих работу по обеспечению выплаты компенсации части родительской платы за содержание ребенка (присмотр и уход за ребенком)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</t>
  </si>
  <si>
    <t xml:space="preserve"> 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 на 2013 год</t>
  </si>
  <si>
    <t>Субвенции бюджетам муниципальных образований Московской области на организацию оказания медицинской помощи на территории муниципального образования на 2013 год</t>
  </si>
  <si>
    <t xml:space="preserve"> 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 на 2013 год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</si>
  <si>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</si>
  <si>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</si>
  <si>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 xml:space="preserve"> Субвенции бюджетам муниципальных образований Московской области на обеспечение в соответствии с законодательством Российской Федерации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муниципальных общеобразовательных учреждениях в Московской области в размере, необходимом для реализации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бюджетов), расходов на ежемесячную денежную компенсацию педагогическим работникам в целях содействия их обеспечению книгоиздательской продукцией и периодическими изданиями на 2013 год</t>
  </si>
  <si>
    <t xml:space="preserve"> -оплату труда работников</t>
  </si>
  <si>
    <t xml:space="preserve"> - оплату услуг по неограниченному широкополосному круглосуточному доступу к сети Интернет муниципальных   общеобразовательных учреждений,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</si>
  <si>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2013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</si>
  <si>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2013 год</t>
  </si>
  <si>
    <t xml:space="preserve">I. Субвенции, предоставляемые из бюджета Московской области бюджету города Лыткарино  на 2013 год - всего:  </t>
  </si>
  <si>
    <t xml:space="preserve"> -на оплату банковских и почтовых услуг по перечислению компенсации части родительской платы за содержание ребенка (присмотр и уход за ребенком)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</t>
  </si>
  <si>
    <t>НАПРАВЛЕНИЕ РАСХОДОВАНИЯ СРЕДСТВ СУБВЕНЦИЙ, СУБСИДИЙ ПРЕДОСТАВЛЯЕМЫХ ИЗ БЮДЖЕТА МОСКОВСКОЙ ОБЛАСТИ БЮДЖЕТУ ГОРОДА ЛЫТКАРИНО НА 2013 ГОД</t>
  </si>
  <si>
    <t xml:space="preserve">Субсидии бюджетам муниципальных образований Московской области на обеспечение дополнительными местами в муниципальных дошкольных образовательных учреждениях </t>
  </si>
  <si>
    <t>Субсидии бюджетам муниципальных образований Московской области на внедрение современных образовательных технологий на 2013 год</t>
  </si>
  <si>
    <t xml:space="preserve">II. Субсидии, предоставляемые из бюджета Московской области бюджету города Лыткарино  на 2013 год - всего:  </t>
  </si>
  <si>
    <t>к  изменениям и дополнениям к бюджету города Лыткарино на 2013 год</t>
  </si>
  <si>
    <t>(Приложение 16</t>
  </si>
  <si>
    <t>к бюджету города Лыткарино на 2013 год)</t>
  </si>
  <si>
    <t xml:space="preserve"> Межбюджетные трансферты, предоставляемые из бюджета Московской области бюджету города Лыткарино на 2013 год - всего</t>
  </si>
  <si>
    <t xml:space="preserve">                 - заработную плату и начисления на оплату труда                     </t>
  </si>
  <si>
    <t xml:space="preserve">                 - медикаменты, перевязочные средства и питание                    </t>
  </si>
  <si>
    <t xml:space="preserve">                 - содержание муниципальных учреждений здравоохранения и органов здравоохранения                 </t>
  </si>
  <si>
    <t xml:space="preserve">На софинансирование объектов капитального строительства государственной (муниципальной) собственности </t>
  </si>
  <si>
    <t xml:space="preserve">                      - ПИР и строительство здания дошкольного образовательного учреждения по адресу г.Лыткарино, ул. Первомайская, д.5а</t>
  </si>
  <si>
    <t xml:space="preserve">                      - ПИР и строительство здания дошкольного образовательного учреждения по адресу г.Лыткарино, ул. Коммунистическая, д.41</t>
  </si>
  <si>
    <t>Субсидии бюджетам муниципальных образований Московской области на проведение капитального ремонта, ремонта ограждений, замену оконных конструкций, выполнение противопожарных мероприятий в муниципальных общеобразовательных учреждениях  на 2013 год</t>
  </si>
  <si>
    <t>Субсидии бюджетам муниципальных образований Московской области на внедрение автоматизированной системы управления бюджетным процессом Московской области в части, относящейся к этапам составления и исполнения бюджетов  городских округов и муниципальных районов Московской области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</si>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</sst>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0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0"/>
      <name val="Arial Cyr"/>
      <charset val="204"/>
    </font>
    <font>
      <b/>
      <sz val="16"/>
      <name val="Times New Roman CE"/>
      <family val="1"/>
      <charset val="238"/>
    </font>
    <font>
      <b/>
      <sz val="22"/>
      <name val="Times New Roman CE"/>
      <family val="1"/>
      <charset val="238"/>
    </font>
    <font>
      <b/>
      <sz val="18"/>
      <name val="Arial Cyr"/>
      <charset val="204"/>
    </font>
    <font>
      <b/>
      <sz val="26"/>
      <name val="Times New Roman Cyr"/>
      <family val="1"/>
      <charset val="204"/>
    </font>
    <font>
      <b/>
      <sz val="24"/>
      <name val="Arial Cyr"/>
      <charset val="204"/>
    </font>
    <font>
      <sz val="10"/>
      <name val="Arial Cyr"/>
      <charset val="204"/>
    </font>
    <font>
      <sz val="26"/>
      <name val="Arial Cyr"/>
      <charset val="204"/>
    </font>
    <font>
      <sz val="28"/>
      <name val="Arial Cyr"/>
      <charset val="204"/>
    </font>
    <font>
      <sz val="36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40"/>
      <name val="Times New Roman Cyr"/>
      <family val="1"/>
      <charset val="204"/>
    </font>
    <font>
      <sz val="40"/>
      <name val="Arial Cyr"/>
      <charset val="204"/>
    </font>
    <font>
      <b/>
      <sz val="22"/>
      <name val="Arial Cyr"/>
      <charset val="204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rgb="FFC00000"/>
      <name val="Arial Cyr"/>
      <charset val="204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b/>
      <sz val="36"/>
      <color rgb="FFC00000"/>
      <name val="Arial"/>
      <family val="2"/>
    </font>
    <font>
      <sz val="36"/>
      <color rgb="FFC00000"/>
      <name val="Arial Cyr"/>
      <charset val="204"/>
    </font>
    <font>
      <b/>
      <sz val="22"/>
      <color rgb="FFC00000"/>
      <name val="Arial Cyr"/>
      <family val="2"/>
      <charset val="204"/>
    </font>
    <font>
      <b/>
      <sz val="36"/>
      <color rgb="FFC00000"/>
      <name val="Arial Cyr"/>
      <charset val="204"/>
    </font>
    <font>
      <sz val="10"/>
      <color rgb="FFC00000"/>
      <name val="Arial Cyr"/>
      <charset val="204"/>
    </font>
    <font>
      <b/>
      <sz val="24"/>
      <color rgb="FFC0000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rgb="FFFF0000"/>
      <name val="Arial Cyr"/>
      <charset val="204"/>
    </font>
    <font>
      <sz val="30"/>
      <color rgb="FF00B050"/>
      <name val="Arial Cyr"/>
      <charset val="204"/>
    </font>
    <font>
      <i/>
      <sz val="30"/>
      <color rgb="FF00B050"/>
      <name val="Arial Cyr"/>
      <charset val="204"/>
    </font>
    <font>
      <sz val="30"/>
      <name val="Arial"/>
      <family val="2"/>
      <charset val="204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5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3" fontId="1" fillId="0" borderId="0" xfId="0" applyNumberFormat="1" applyFont="1"/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0" xfId="0" applyFont="1" applyBorder="1" applyAlignment="1"/>
    <xf numFmtId="0" fontId="6" fillId="0" borderId="0" xfId="0" applyFont="1" applyAlignment="1"/>
    <xf numFmtId="0" fontId="10" fillId="0" borderId="0" xfId="0" applyFont="1" applyAlignment="1" applyProtection="1">
      <alignment horizontal="center" vertical="center" wrapText="1"/>
    </xf>
    <xf numFmtId="0" fontId="13" fillId="0" borderId="0" xfId="0" applyFont="1" applyAlignment="1"/>
    <xf numFmtId="0" fontId="13" fillId="0" borderId="3" xfId="0" applyFont="1" applyBorder="1" applyAlignment="1"/>
    <xf numFmtId="0" fontId="21" fillId="0" borderId="3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Alignment="1"/>
    <xf numFmtId="0" fontId="20" fillId="0" borderId="0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3" fillId="0" borderId="22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2" fontId="23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2" fontId="26" fillId="0" borderId="0" xfId="0" applyNumberFormat="1" applyFont="1"/>
    <xf numFmtId="0" fontId="29" fillId="2" borderId="2" xfId="0" applyFont="1" applyFill="1" applyBorder="1" applyAlignment="1">
      <alignment horizontal="center"/>
    </xf>
    <xf numFmtId="0" fontId="32" fillId="0" borderId="0" xfId="0" applyFont="1" applyBorder="1" applyAlignment="1">
      <alignment horizontal="center" wrapText="1"/>
    </xf>
    <xf numFmtId="0" fontId="17" fillId="0" borderId="2" xfId="0" applyFont="1" applyBorder="1"/>
    <xf numFmtId="0" fontId="17" fillId="0" borderId="0" xfId="0" applyFont="1" applyBorder="1"/>
    <xf numFmtId="0" fontId="36" fillId="0" borderId="0" xfId="0" applyFont="1" applyBorder="1"/>
    <xf numFmtId="0" fontId="23" fillId="0" borderId="21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36" fillId="0" borderId="3" xfId="0" applyFont="1" applyBorder="1"/>
    <xf numFmtId="0" fontId="20" fillId="0" borderId="0" xfId="0" applyFont="1" applyBorder="1"/>
    <xf numFmtId="0" fontId="12" fillId="0" borderId="0" xfId="0" applyFont="1" applyBorder="1"/>
    <xf numFmtId="0" fontId="2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24" fillId="0" borderId="0" xfId="0" applyFont="1" applyBorder="1" applyAlignment="1">
      <alignment horizontal="center"/>
    </xf>
    <xf numFmtId="49" fontId="14" fillId="0" borderId="0" xfId="0" applyNumberFormat="1" applyFont="1" applyBorder="1" applyAlignment="1">
      <alignment horizontal="left" vertical="center"/>
    </xf>
    <xf numFmtId="0" fontId="31" fillId="2" borderId="0" xfId="0" applyFont="1" applyFill="1" applyBorder="1"/>
    <xf numFmtId="2" fontId="30" fillId="2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indent="10"/>
    </xf>
    <xf numFmtId="2" fontId="16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/>
    <xf numFmtId="0" fontId="16" fillId="0" borderId="0" xfId="0" applyFont="1" applyFill="1" applyBorder="1" applyAlignment="1">
      <alignment horizontal="left" vertical="center" wrapText="1"/>
    </xf>
    <xf numFmtId="2" fontId="0" fillId="0" borderId="0" xfId="0" applyNumberFormat="1" applyFont="1" applyBorder="1"/>
    <xf numFmtId="0" fontId="33" fillId="0" borderId="0" xfId="0" applyFont="1" applyBorder="1"/>
    <xf numFmtId="2" fontId="2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2" fontId="35" fillId="0" borderId="0" xfId="0" applyNumberFormat="1" applyFont="1" applyBorder="1" applyAlignment="1">
      <alignment horizontal="center" vertical="center"/>
    </xf>
    <xf numFmtId="0" fontId="17" fillId="0" borderId="0" xfId="0" applyFont="1" applyBorder="1"/>
    <xf numFmtId="0" fontId="17" fillId="0" borderId="3" xfId="0" applyFont="1" applyBorder="1"/>
    <xf numFmtId="0" fontId="23" fillId="0" borderId="23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164" fontId="30" fillId="2" borderId="5" xfId="0" applyNumberFormat="1" applyFont="1" applyFill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164" fontId="16" fillId="0" borderId="5" xfId="0" applyNumberFormat="1" applyFont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4" fontId="16" fillId="0" borderId="7" xfId="0" applyNumberFormat="1" applyFont="1" applyBorder="1" applyAlignment="1">
      <alignment horizontal="center" vertical="center"/>
    </xf>
    <xf numFmtId="164" fontId="17" fillId="0" borderId="8" xfId="0" applyNumberFormat="1" applyFont="1" applyBorder="1" applyAlignment="1">
      <alignment horizontal="center" vertical="center"/>
    </xf>
    <xf numFmtId="164" fontId="23" fillId="0" borderId="8" xfId="0" applyNumberFormat="1" applyFont="1" applyFill="1" applyBorder="1" applyAlignment="1">
      <alignment horizontal="center" vertical="center"/>
    </xf>
    <xf numFmtId="164" fontId="23" fillId="0" borderId="25" xfId="0" applyNumberFormat="1" applyFont="1" applyBorder="1" applyAlignment="1">
      <alignment horizontal="center" vertical="center"/>
    </xf>
    <xf numFmtId="164" fontId="23" fillId="0" borderId="8" xfId="0" applyNumberFormat="1" applyFont="1" applyBorder="1" applyAlignment="1">
      <alignment horizontal="center" vertical="center"/>
    </xf>
    <xf numFmtId="164" fontId="23" fillId="0" borderId="27" xfId="0" applyNumberFormat="1" applyFont="1" applyBorder="1" applyAlignment="1">
      <alignment horizontal="center" vertical="center"/>
    </xf>
    <xf numFmtId="164" fontId="37" fillId="0" borderId="9" xfId="0" applyNumberFormat="1" applyFont="1" applyBorder="1" applyAlignment="1">
      <alignment horizontal="center" vertical="center"/>
    </xf>
    <xf numFmtId="164" fontId="23" fillId="0" borderId="6" xfId="0" applyNumberFormat="1" applyFont="1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 vertical="center"/>
    </xf>
    <xf numFmtId="0" fontId="38" fillId="0" borderId="3" xfId="0" applyFont="1" applyBorder="1" applyAlignment="1">
      <alignment horizontal="center" vertical="center" wrapText="1"/>
    </xf>
    <xf numFmtId="0" fontId="0" fillId="0" borderId="2" xfId="0" applyFont="1" applyBorder="1"/>
    <xf numFmtId="0" fontId="31" fillId="0" borderId="29" xfId="0" applyFont="1" applyFill="1" applyBorder="1"/>
    <xf numFmtId="0" fontId="0" fillId="0" borderId="29" xfId="0" applyFont="1" applyBorder="1"/>
    <xf numFmtId="164" fontId="16" fillId="0" borderId="38" xfId="0" applyNumberFormat="1" applyFont="1" applyFill="1" applyBorder="1" applyAlignment="1">
      <alignment horizontal="center" vertical="center"/>
    </xf>
    <xf numFmtId="164" fontId="16" fillId="0" borderId="27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2" fontId="23" fillId="0" borderId="8" xfId="0" applyNumberFormat="1" applyFont="1" applyFill="1" applyBorder="1" applyAlignment="1">
      <alignment horizontal="center" vertical="center"/>
    </xf>
    <xf numFmtId="2" fontId="23" fillId="0" borderId="25" xfId="0" applyNumberFormat="1" applyFont="1" applyFill="1" applyBorder="1" applyAlignment="1">
      <alignment horizontal="center" vertical="center"/>
    </xf>
    <xf numFmtId="0" fontId="0" fillId="0" borderId="0" xfId="0" applyAlignment="1"/>
    <xf numFmtId="0" fontId="17" fillId="0" borderId="0" xfId="0" applyFont="1" applyBorder="1"/>
    <xf numFmtId="0" fontId="16" fillId="0" borderId="0" xfId="0" applyFont="1" applyBorder="1" applyAlignment="1">
      <alignment horizontal="center" vertical="center" wrapText="1"/>
    </xf>
    <xf numFmtId="0" fontId="17" fillId="0" borderId="0" xfId="0" applyFont="1" applyBorder="1"/>
    <xf numFmtId="0" fontId="0" fillId="0" borderId="23" xfId="0" applyFont="1" applyBorder="1"/>
    <xf numFmtId="0" fontId="17" fillId="0" borderId="0" xfId="0" applyFont="1" applyBorder="1"/>
    <xf numFmtId="164" fontId="22" fillId="2" borderId="5" xfId="0" applyNumberFormat="1" applyFont="1" applyFill="1" applyBorder="1" applyAlignment="1">
      <alignment horizontal="center" vertical="center"/>
    </xf>
    <xf numFmtId="164" fontId="16" fillId="0" borderId="8" xfId="0" applyNumberFormat="1" applyFont="1" applyFill="1" applyBorder="1" applyAlignment="1">
      <alignment horizontal="center" vertical="center"/>
    </xf>
    <xf numFmtId="164" fontId="30" fillId="0" borderId="38" xfId="0" applyNumberFormat="1" applyFont="1" applyFill="1" applyBorder="1" applyAlignment="1">
      <alignment horizontal="center" vertical="center"/>
    </xf>
    <xf numFmtId="164" fontId="23" fillId="0" borderId="27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0" fontId="15" fillId="0" borderId="0" xfId="0" applyFont="1" applyAlignment="1">
      <alignment horizontal="left"/>
    </xf>
    <xf numFmtId="0" fontId="17" fillId="0" borderId="0" xfId="0" applyFont="1" applyBorder="1"/>
    <xf numFmtId="0" fontId="16" fillId="0" borderId="11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34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22" fillId="2" borderId="31" xfId="0" applyFont="1" applyFill="1" applyBorder="1" applyAlignment="1">
      <alignment horizontal="center" vertical="center" wrapText="1"/>
    </xf>
    <xf numFmtId="0" fontId="15" fillId="2" borderId="32" xfId="0" applyFont="1" applyFill="1" applyBorder="1" applyAlignment="1">
      <alignment horizontal="center"/>
    </xf>
    <xf numFmtId="0" fontId="15" fillId="2" borderId="33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16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16" fillId="0" borderId="0" xfId="0" applyFont="1" applyFill="1" applyBorder="1" applyAlignment="1">
      <alignment horizontal="center" vertical="center" wrapText="1"/>
    </xf>
    <xf numFmtId="0" fontId="17" fillId="0" borderId="0" xfId="0" applyFont="1" applyBorder="1"/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indent="10"/>
    </xf>
    <xf numFmtId="0" fontId="16" fillId="0" borderId="0" xfId="0" applyFont="1" applyFill="1" applyBorder="1" applyAlignment="1">
      <alignment horizontal="left" vertical="center"/>
    </xf>
    <xf numFmtId="0" fontId="3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27" fillId="2" borderId="11" xfId="0" applyFont="1" applyFill="1" applyBorder="1" applyAlignment="1" applyProtection="1">
      <alignment horizontal="center" vertical="center" wrapText="1"/>
    </xf>
    <xf numFmtId="0" fontId="28" fillId="2" borderId="10" xfId="0" applyFont="1" applyFill="1" applyBorder="1"/>
    <xf numFmtId="0" fontId="28" fillId="2" borderId="12" xfId="0" applyFont="1" applyFill="1" applyBorder="1"/>
    <xf numFmtId="0" fontId="23" fillId="0" borderId="39" xfId="0" applyFont="1" applyFill="1" applyBorder="1" applyAlignment="1">
      <alignment horizontal="center" vertical="center"/>
    </xf>
    <xf numFmtId="0" fontId="17" fillId="0" borderId="28" xfId="0" applyFont="1" applyFill="1" applyBorder="1" applyAlignment="1">
      <alignment horizontal="center"/>
    </xf>
    <xf numFmtId="0" fontId="23" fillId="0" borderId="28" xfId="0" applyNumberFormat="1" applyFont="1" applyFill="1" applyBorder="1" applyAlignment="1">
      <alignment horizontal="left" vertical="center" wrapText="1"/>
    </xf>
    <xf numFmtId="0" fontId="39" fillId="0" borderId="28" xfId="0" applyFont="1" applyFill="1" applyBorder="1" applyAlignment="1">
      <alignment horizontal="left" vertical="center"/>
    </xf>
    <xf numFmtId="0" fontId="16" fillId="0" borderId="13" xfId="0" applyFont="1" applyFill="1" applyBorder="1" applyAlignment="1">
      <alignment horizontal="left" vertical="center" wrapText="1"/>
    </xf>
    <xf numFmtId="0" fontId="16" fillId="0" borderId="14" xfId="0" applyFont="1" applyBorder="1" applyAlignment="1">
      <alignment horizontal="left" wrapText="1"/>
    </xf>
    <xf numFmtId="0" fontId="16" fillId="0" borderId="15" xfId="0" applyFont="1" applyBorder="1" applyAlignment="1">
      <alignment horizontal="left" wrapText="1"/>
    </xf>
    <xf numFmtId="0" fontId="16" fillId="0" borderId="28" xfId="0" applyFont="1" applyFill="1" applyBorder="1" applyAlignment="1">
      <alignment horizontal="left" vertical="center"/>
    </xf>
    <xf numFmtId="0" fontId="0" fillId="0" borderId="28" xfId="0" applyFont="1" applyBorder="1" applyAlignment="1">
      <alignment horizontal="left"/>
    </xf>
    <xf numFmtId="0" fontId="17" fillId="0" borderId="40" xfId="0" applyFont="1" applyBorder="1" applyAlignment="1">
      <alignment horizontal="center" vertical="center"/>
    </xf>
    <xf numFmtId="0" fontId="17" fillId="0" borderId="2" xfId="0" applyFont="1" applyBorder="1"/>
    <xf numFmtId="0" fontId="17" fillId="0" borderId="41" xfId="0" applyFont="1" applyBorder="1"/>
    <xf numFmtId="0" fontId="16" fillId="0" borderId="22" xfId="0" applyFont="1" applyFill="1" applyBorder="1" applyAlignment="1">
      <alignment horizontal="left" vertical="center"/>
    </xf>
    <xf numFmtId="0" fontId="16" fillId="0" borderId="23" xfId="0" applyFont="1" applyBorder="1" applyAlignment="1">
      <alignment horizontal="left"/>
    </xf>
    <xf numFmtId="0" fontId="16" fillId="0" borderId="24" xfId="0" applyFont="1" applyBorder="1" applyAlignment="1">
      <alignment horizontal="left"/>
    </xf>
    <xf numFmtId="0" fontId="34" fillId="0" borderId="28" xfId="0" applyFont="1" applyFill="1" applyBorder="1" applyAlignment="1" applyProtection="1">
      <alignment horizontal="left" vertical="center" wrapText="1"/>
    </xf>
    <xf numFmtId="0" fontId="17" fillId="0" borderId="28" xfId="0" applyFont="1" applyFill="1" applyBorder="1" applyAlignment="1">
      <alignment horizontal="left"/>
    </xf>
    <xf numFmtId="49" fontId="23" fillId="0" borderId="42" xfId="0" applyNumberFormat="1" applyFont="1" applyFill="1" applyBorder="1" applyAlignment="1">
      <alignment horizontal="left" vertical="center" wrapText="1"/>
    </xf>
    <xf numFmtId="0" fontId="39" fillId="0" borderId="42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27" fillId="2" borderId="0" xfId="0" applyFont="1" applyFill="1" applyBorder="1" applyAlignment="1" applyProtection="1">
      <alignment horizontal="center" vertical="center" wrapText="1"/>
    </xf>
    <xf numFmtId="0" fontId="28" fillId="2" borderId="0" xfId="0" applyFont="1" applyFill="1" applyBorder="1"/>
    <xf numFmtId="0" fontId="23" fillId="0" borderId="0" xfId="0" applyFont="1" applyBorder="1"/>
    <xf numFmtId="0" fontId="16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0" fontId="0" fillId="0" borderId="0" xfId="0" applyBorder="1" applyAlignment="1"/>
    <xf numFmtId="0" fontId="2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7" fillId="0" borderId="26" xfId="0" applyFont="1" applyBorder="1" applyAlignment="1">
      <alignment horizontal="center"/>
    </xf>
    <xf numFmtId="0" fontId="23" fillId="0" borderId="20" xfId="0" applyFont="1" applyBorder="1" applyAlignment="1">
      <alignment horizontal="left" vertical="center" indent="10"/>
    </xf>
    <xf numFmtId="0" fontId="17" fillId="0" borderId="1" xfId="0" applyFont="1" applyBorder="1"/>
    <xf numFmtId="0" fontId="17" fillId="0" borderId="26" xfId="0" applyFont="1" applyBorder="1"/>
    <xf numFmtId="0" fontId="16" fillId="0" borderId="11" xfId="0" applyFont="1" applyBorder="1" applyAlignment="1">
      <alignment horizontal="left" vertical="center" wrapText="1"/>
    </xf>
    <xf numFmtId="0" fontId="17" fillId="0" borderId="10" xfId="0" applyFont="1" applyBorder="1"/>
    <xf numFmtId="0" fontId="17" fillId="0" borderId="12" xfId="0" applyFont="1" applyBorder="1"/>
    <xf numFmtId="0" fontId="16" fillId="0" borderId="17" xfId="0" applyFont="1" applyBorder="1" applyAlignment="1">
      <alignment horizontal="left" vertical="center" wrapText="1"/>
    </xf>
    <xf numFmtId="0" fontId="17" fillId="0" borderId="18" xfId="0" applyFont="1" applyBorder="1"/>
    <xf numFmtId="0" fontId="17" fillId="0" borderId="19" xfId="0" applyFont="1" applyBorder="1"/>
    <xf numFmtId="0" fontId="17" fillId="0" borderId="11" xfId="0" applyFont="1" applyBorder="1" applyAlignment="1">
      <alignment horizontal="center" vertical="center"/>
    </xf>
    <xf numFmtId="0" fontId="23" fillId="0" borderId="13" xfId="0" applyFont="1" applyBorder="1" applyAlignment="1">
      <alignment horizontal="left" vertical="center" indent="10"/>
    </xf>
    <xf numFmtId="0" fontId="17" fillId="0" borderId="14" xfId="0" applyFont="1" applyBorder="1"/>
    <xf numFmtId="0" fontId="17" fillId="0" borderId="16" xfId="0" applyFont="1" applyBorder="1"/>
    <xf numFmtId="0" fontId="23" fillId="0" borderId="20" xfId="0" applyFont="1" applyBorder="1" applyAlignment="1">
      <alignment horizontal="left" vertical="center" wrapText="1" indent="10"/>
    </xf>
    <xf numFmtId="0" fontId="23" fillId="0" borderId="36" xfId="0" applyFont="1" applyBorder="1" applyAlignment="1">
      <alignment horizontal="left" vertical="center" wrapText="1" indent="10"/>
    </xf>
    <xf numFmtId="0" fontId="17" fillId="0" borderId="37" xfId="0" applyFont="1" applyBorder="1"/>
    <xf numFmtId="0" fontId="16" fillId="0" borderId="31" xfId="0" applyFont="1" applyBorder="1" applyAlignment="1">
      <alignment horizontal="left" vertical="center" wrapText="1"/>
    </xf>
    <xf numFmtId="0" fontId="17" fillId="0" borderId="32" xfId="0" applyFont="1" applyBorder="1"/>
    <xf numFmtId="0" fontId="17" fillId="0" borderId="33" xfId="0" applyFont="1" applyBorder="1"/>
    <xf numFmtId="0" fontId="23" fillId="0" borderId="22" xfId="0" applyFont="1" applyBorder="1" applyAlignment="1">
      <alignment horizontal="left" vertical="center" wrapText="1" indent="10"/>
    </xf>
    <xf numFmtId="0" fontId="17" fillId="0" borderId="23" xfId="0" applyFont="1" applyBorder="1"/>
    <xf numFmtId="0" fontId="17" fillId="0" borderId="30" xfId="0" applyFont="1" applyBorder="1"/>
    <xf numFmtId="0" fontId="23" fillId="0" borderId="34" xfId="0" applyFont="1" applyBorder="1" applyAlignment="1">
      <alignment horizontal="left" vertical="center" wrapText="1" indent="10"/>
    </xf>
    <xf numFmtId="0" fontId="17" fillId="0" borderId="35" xfId="0" applyFont="1" applyBorder="1"/>
    <xf numFmtId="0" fontId="18" fillId="0" borderId="0" xfId="0" applyFont="1" applyAlignment="1" applyProtection="1">
      <alignment horizontal="center" vertical="center" wrapText="1"/>
    </xf>
    <xf numFmtId="0" fontId="19" fillId="0" borderId="0" xfId="0" applyFont="1" applyAlignment="1"/>
    <xf numFmtId="0" fontId="0" fillId="0" borderId="0" xfId="0" applyAlignment="1"/>
    <xf numFmtId="0" fontId="23" fillId="0" borderId="10" xfId="0" applyFont="1" applyBorder="1" applyAlignment="1">
      <alignment horizontal="left" vertical="center" wrapText="1"/>
    </xf>
    <xf numFmtId="0" fontId="0" fillId="0" borderId="10" xfId="0" applyFont="1" applyBorder="1" applyAlignment="1"/>
    <xf numFmtId="49" fontId="23" fillId="0" borderId="28" xfId="0" applyNumberFormat="1" applyFont="1" applyFill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0" fillId="0" borderId="14" xfId="0" applyFont="1" applyBorder="1" applyAlignment="1"/>
    <xf numFmtId="0" fontId="0" fillId="0" borderId="15" xfId="0" applyFont="1" applyBorder="1" applyAlignment="1"/>
    <xf numFmtId="0" fontId="23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23" fillId="0" borderId="23" xfId="0" applyFont="1" applyBorder="1" applyAlignment="1">
      <alignment horizontal="left" vertical="center" wrapText="1"/>
    </xf>
    <xf numFmtId="0" fontId="0" fillId="0" borderId="23" xfId="0" applyFont="1" applyBorder="1" applyAlignment="1"/>
    <xf numFmtId="0" fontId="0" fillId="0" borderId="24" xfId="0" applyFont="1" applyBorder="1" applyAlignment="1"/>
    <xf numFmtId="0" fontId="16" fillId="0" borderId="21" xfId="0" applyFont="1" applyBorder="1" applyAlignment="1">
      <alignment horizontal="left" vertical="center" wrapText="1"/>
    </xf>
    <xf numFmtId="0" fontId="17" fillId="0" borderId="3" xfId="0" applyFont="1" applyBorder="1"/>
    <xf numFmtId="0" fontId="17" fillId="0" borderId="4" xfId="0" applyFont="1" applyBorder="1"/>
    <xf numFmtId="0" fontId="16" fillId="0" borderId="11" xfId="0" applyNumberFormat="1" applyFont="1" applyBorder="1" applyAlignment="1">
      <alignment horizontal="left" vertical="center" wrapText="1"/>
    </xf>
    <xf numFmtId="0" fontId="0" fillId="0" borderId="10" xfId="0" applyNumberFormat="1" applyFont="1" applyBorder="1" applyAlignment="1">
      <alignment horizontal="left" vertical="center"/>
    </xf>
    <xf numFmtId="0" fontId="0" fillId="0" borderId="12" xfId="0" applyNumberFormat="1" applyFont="1" applyBorder="1" applyAlignment="1">
      <alignment horizontal="left" vertical="center"/>
    </xf>
    <xf numFmtId="164" fontId="16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center" vertical="center"/>
    </xf>
    <xf numFmtId="164" fontId="23" fillId="0" borderId="0" xfId="0" applyNumberFormat="1" applyFont="1" applyFill="1" applyBorder="1" applyAlignment="1">
      <alignment horizontal="center" vertical="center"/>
    </xf>
    <xf numFmtId="0" fontId="16" fillId="0" borderId="40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left" wrapText="1"/>
    </xf>
    <xf numFmtId="164" fontId="16" fillId="0" borderId="43" xfId="0" applyNumberFormat="1" applyFont="1" applyFill="1" applyBorder="1" applyAlignment="1">
      <alignment horizontal="center" vertical="center"/>
    </xf>
    <xf numFmtId="0" fontId="0" fillId="2" borderId="10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2"/>
  <sheetViews>
    <sheetView tabSelected="1" view="pageBreakPreview" topLeftCell="AA1" zoomScale="30" zoomScaleNormal="50" zoomScaleSheetLayoutView="30" workbookViewId="0">
      <selection activeCell="C51" sqref="C51:AD51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37.42578125" customWidth="1"/>
    <col min="27" max="27" width="68.28515625" customWidth="1"/>
    <col min="28" max="28" width="86.7109375" customWidth="1"/>
    <col min="29" max="29" width="98.85546875" customWidth="1"/>
    <col min="30" max="30" width="219.28515625" customWidth="1"/>
    <col min="31" max="31" width="0.7109375" hidden="1" customWidth="1"/>
    <col min="32" max="32" width="52.28515625" customWidth="1"/>
    <col min="33" max="33" width="31.7109375" customWidth="1"/>
    <col min="34" max="34" width="31.42578125" customWidth="1"/>
    <col min="35" max="35" width="36.140625" hidden="1" customWidth="1"/>
    <col min="36" max="36" width="30.5703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ht="65.25" customHeight="1" x14ac:dyDescent="0.55000000000000004">
      <c r="AD1" s="95" t="s">
        <v>40</v>
      </c>
    </row>
    <row r="2" spans="1:45" ht="43.5" customHeight="1" x14ac:dyDescent="0.55000000000000004">
      <c r="AD2" s="95" t="s">
        <v>28</v>
      </c>
    </row>
    <row r="3" spans="1:45" s="7" customFormat="1" ht="78" customHeight="1" x14ac:dyDescent="0.55000000000000004"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95" t="s">
        <v>29</v>
      </c>
      <c r="AE3" s="22"/>
      <c r="AG3" s="2"/>
      <c r="AH3" s="2"/>
      <c r="AI3" s="2"/>
      <c r="AJ3" s="2"/>
      <c r="AK3" s="2"/>
      <c r="AL3" s="8"/>
      <c r="AM3" s="8"/>
      <c r="AN3" s="8"/>
      <c r="AO3" s="8"/>
      <c r="AP3" s="8"/>
      <c r="AQ3" s="8"/>
      <c r="AR3" s="8"/>
      <c r="AS3" s="8"/>
    </row>
    <row r="4" spans="1:45" s="7" customFormat="1" ht="50.25" customHeight="1" x14ac:dyDescent="0.55000000000000004">
      <c r="C4" s="9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95" t="s">
        <v>30</v>
      </c>
      <c r="AE4" s="22"/>
      <c r="AG4" s="2"/>
      <c r="AH4" s="2"/>
      <c r="AI4" s="2"/>
      <c r="AJ4" s="2"/>
      <c r="AK4" s="2"/>
      <c r="AL4" s="8"/>
      <c r="AM4" s="8"/>
      <c r="AN4" s="8"/>
      <c r="AO4" s="8"/>
      <c r="AP4" s="8"/>
      <c r="AQ4" s="8"/>
      <c r="AR4" s="8"/>
      <c r="AS4" s="8"/>
    </row>
    <row r="5" spans="1:45" s="7" customFormat="1" ht="128.25" customHeight="1" x14ac:dyDescent="0.4">
      <c r="C5" s="9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4"/>
      <c r="AF5" s="5"/>
      <c r="AG5" s="2"/>
      <c r="AH5" s="2"/>
      <c r="AI5" s="2"/>
      <c r="AJ5" s="2"/>
      <c r="AK5" s="2"/>
      <c r="AL5" s="8"/>
      <c r="AM5" s="8"/>
      <c r="AN5" s="8"/>
      <c r="AO5" s="8"/>
      <c r="AP5" s="8"/>
      <c r="AQ5" s="8"/>
      <c r="AR5" s="8"/>
      <c r="AS5" s="8"/>
    </row>
    <row r="6" spans="1:45" s="7" customFormat="1" ht="120.75" customHeight="1" x14ac:dyDescent="0.65">
      <c r="C6" s="177" t="s">
        <v>24</v>
      </c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9"/>
      <c r="AF6" s="179"/>
      <c r="AG6" s="2"/>
      <c r="AH6" s="2"/>
      <c r="AI6" s="2"/>
      <c r="AJ6" s="2"/>
      <c r="AK6" s="2"/>
      <c r="AL6" s="8"/>
      <c r="AM6" s="8"/>
      <c r="AN6" s="8"/>
      <c r="AO6" s="8"/>
      <c r="AP6" s="8"/>
      <c r="AQ6" s="8"/>
      <c r="AR6" s="8"/>
      <c r="AS6" s="8"/>
    </row>
    <row r="7" spans="1:45" s="7" customFormat="1" ht="43.5" customHeight="1" thickBot="1" x14ac:dyDescent="0.5">
      <c r="C7" s="13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5"/>
      <c r="AD7" s="15"/>
      <c r="AE7" s="16"/>
      <c r="AF7" s="75" t="s">
        <v>1</v>
      </c>
      <c r="AG7" s="146"/>
      <c r="AH7" s="147"/>
      <c r="AI7" s="2"/>
      <c r="AJ7" s="2"/>
      <c r="AK7" s="2"/>
      <c r="AL7" s="8"/>
      <c r="AM7" s="8"/>
      <c r="AN7" s="8"/>
      <c r="AO7" s="8"/>
      <c r="AP7" s="8"/>
      <c r="AQ7" s="8"/>
      <c r="AR7" s="8"/>
      <c r="AS7" s="8"/>
    </row>
    <row r="8" spans="1:45" s="6" customFormat="1" ht="112.9" customHeight="1" thickBot="1" x14ac:dyDescent="0.6">
      <c r="B8" s="3"/>
      <c r="C8" s="117" t="s">
        <v>22</v>
      </c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9"/>
      <c r="AE8" s="30"/>
      <c r="AF8" s="62">
        <f>AF10+AF11+AF12+AF13+AF14+AF15+AF19+AF25+AF31+AF32</f>
        <v>303166</v>
      </c>
      <c r="AG8" s="38"/>
      <c r="AH8" s="39"/>
      <c r="AI8" s="39"/>
      <c r="AJ8" s="39"/>
      <c r="AK8" s="39"/>
    </row>
    <row r="9" spans="1:45" s="6" customFormat="1" ht="52.5" customHeight="1" thickBot="1" x14ac:dyDescent="0.55000000000000004">
      <c r="B9" s="3"/>
      <c r="C9" s="162" t="s">
        <v>0</v>
      </c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8"/>
      <c r="AE9" s="10"/>
      <c r="AF9" s="63"/>
      <c r="AG9" s="39"/>
      <c r="AH9" s="39"/>
      <c r="AI9" s="39"/>
      <c r="AJ9" s="39"/>
      <c r="AK9" s="39"/>
    </row>
    <row r="10" spans="1:45" s="6" customFormat="1" ht="108" customHeight="1" thickBot="1" x14ac:dyDescent="0.55000000000000004">
      <c r="B10" s="3"/>
      <c r="C10" s="156" t="s">
        <v>20</v>
      </c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8"/>
      <c r="AE10" s="20"/>
      <c r="AF10" s="74">
        <v>3770</v>
      </c>
      <c r="AG10" s="40"/>
      <c r="AH10" s="39"/>
      <c r="AI10" s="39"/>
      <c r="AJ10" s="39"/>
      <c r="AK10" s="39"/>
    </row>
    <row r="11" spans="1:45" ht="117" customHeight="1" thickBot="1" x14ac:dyDescent="0.55000000000000004">
      <c r="A11" s="1"/>
      <c r="B11" s="1"/>
      <c r="C11" s="97" t="s">
        <v>12</v>
      </c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8"/>
      <c r="AE11" s="19"/>
      <c r="AF11" s="64">
        <v>1759</v>
      </c>
      <c r="AG11" s="41"/>
      <c r="AH11" s="1"/>
      <c r="AI11" s="1"/>
      <c r="AJ11" s="1"/>
      <c r="AK11" s="1"/>
    </row>
    <row r="12" spans="1:45" ht="129" customHeight="1" thickBot="1" x14ac:dyDescent="0.55000000000000004">
      <c r="C12" s="156" t="s">
        <v>21</v>
      </c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8"/>
      <c r="AE12" s="17"/>
      <c r="AF12" s="65">
        <v>958</v>
      </c>
      <c r="AG12" s="1"/>
      <c r="AH12" s="1"/>
      <c r="AI12" s="1"/>
      <c r="AJ12" s="1"/>
      <c r="AK12" s="1"/>
    </row>
    <row r="13" spans="1:45" ht="135.6" customHeight="1" thickBot="1" x14ac:dyDescent="0.55000000000000004">
      <c r="C13" s="156" t="s">
        <v>6</v>
      </c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8"/>
      <c r="AE13" s="17"/>
      <c r="AF13" s="65">
        <v>177</v>
      </c>
      <c r="AG13" s="1"/>
      <c r="AH13" s="1"/>
      <c r="AI13" s="1"/>
      <c r="AJ13" s="1"/>
      <c r="AK13" s="1"/>
    </row>
    <row r="14" spans="1:45" ht="166.9" customHeight="1" thickBot="1" x14ac:dyDescent="0.55000000000000004">
      <c r="C14" s="156" t="s">
        <v>7</v>
      </c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8"/>
      <c r="AE14" s="17"/>
      <c r="AF14" s="65">
        <v>10649</v>
      </c>
      <c r="AG14" s="1"/>
      <c r="AH14" s="1"/>
      <c r="AI14" s="1"/>
      <c r="AJ14" s="1"/>
      <c r="AK14" s="1"/>
    </row>
    <row r="15" spans="1:45" ht="97.15" customHeight="1" x14ac:dyDescent="0.5">
      <c r="C15" s="159" t="s">
        <v>14</v>
      </c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  <c r="Z15" s="160"/>
      <c r="AA15" s="160"/>
      <c r="AB15" s="160"/>
      <c r="AC15" s="160"/>
      <c r="AD15" s="161"/>
      <c r="AE15" s="17"/>
      <c r="AF15" s="66">
        <f>AF17+AF18</f>
        <v>23335</v>
      </c>
      <c r="AG15" s="1"/>
      <c r="AH15" s="1"/>
      <c r="AI15" s="1"/>
      <c r="AJ15" s="1"/>
      <c r="AK15" s="1"/>
    </row>
    <row r="16" spans="1:45" ht="41.25" customHeight="1" x14ac:dyDescent="0.5">
      <c r="C16" s="150" t="s">
        <v>2</v>
      </c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2"/>
      <c r="AE16" s="58"/>
      <c r="AF16" s="67"/>
      <c r="AG16" s="1"/>
      <c r="AH16" s="1"/>
      <c r="AI16" s="1"/>
      <c r="AJ16" s="1"/>
      <c r="AK16" s="1"/>
    </row>
    <row r="17" spans="3:37" ht="68.25" customHeight="1" x14ac:dyDescent="0.5">
      <c r="C17" s="153" t="s">
        <v>15</v>
      </c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5"/>
      <c r="AE17" s="58"/>
      <c r="AF17" s="68">
        <v>19872</v>
      </c>
      <c r="AG17" s="42"/>
      <c r="AH17" s="1"/>
      <c r="AI17" s="1"/>
      <c r="AJ17" s="1"/>
      <c r="AK17" s="1"/>
    </row>
    <row r="18" spans="3:37" ht="78" customHeight="1" thickBot="1" x14ac:dyDescent="0.55000000000000004">
      <c r="C18" s="163" t="s">
        <v>16</v>
      </c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5"/>
      <c r="AE18" s="58"/>
      <c r="AF18" s="69">
        <v>3463</v>
      </c>
      <c r="AG18" s="1"/>
      <c r="AH18" s="1"/>
      <c r="AI18" s="1"/>
      <c r="AJ18" s="1"/>
      <c r="AK18" s="1"/>
    </row>
    <row r="19" spans="3:37" ht="127.15" customHeight="1" x14ac:dyDescent="0.5">
      <c r="C19" s="159" t="s">
        <v>9</v>
      </c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1"/>
      <c r="AE19" s="17"/>
      <c r="AF19" s="66">
        <f>AF21+AF22+AF23</f>
        <v>20504</v>
      </c>
      <c r="AG19" s="1"/>
      <c r="AH19" s="1"/>
      <c r="AI19" s="1"/>
      <c r="AJ19" s="1"/>
      <c r="AK19" s="1"/>
    </row>
    <row r="20" spans="3:37" ht="49.5" customHeight="1" x14ac:dyDescent="0.5">
      <c r="C20" s="150" t="s">
        <v>2</v>
      </c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2"/>
      <c r="AE20" s="58"/>
      <c r="AF20" s="67"/>
      <c r="AG20" s="1"/>
      <c r="AH20" s="1"/>
      <c r="AI20" s="1"/>
      <c r="AJ20" s="1"/>
      <c r="AK20" s="1"/>
    </row>
    <row r="21" spans="3:37" ht="114" customHeight="1" x14ac:dyDescent="0.5">
      <c r="C21" s="166" t="s">
        <v>10</v>
      </c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5"/>
      <c r="AE21" s="58"/>
      <c r="AF21" s="70">
        <v>19557</v>
      </c>
      <c r="AG21" s="1"/>
      <c r="AH21" s="1"/>
      <c r="AI21" s="1"/>
      <c r="AJ21" s="1"/>
      <c r="AK21" s="1"/>
    </row>
    <row r="22" spans="3:37" ht="114" customHeight="1" x14ac:dyDescent="0.5">
      <c r="C22" s="172" t="s">
        <v>11</v>
      </c>
      <c r="D22" s="173"/>
      <c r="E22" s="173"/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  <c r="AD22" s="174"/>
      <c r="AE22" s="58"/>
      <c r="AF22" s="71">
        <v>556</v>
      </c>
      <c r="AG22" s="1"/>
      <c r="AH22" s="1"/>
      <c r="AI22" s="1"/>
      <c r="AJ22" s="1"/>
      <c r="AK22" s="1"/>
    </row>
    <row r="23" spans="3:37" ht="123" customHeight="1" thickBot="1" x14ac:dyDescent="0.55000000000000004">
      <c r="C23" s="167" t="s">
        <v>23</v>
      </c>
      <c r="D23" s="168"/>
      <c r="E23" s="168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59"/>
      <c r="AF23" s="69">
        <v>391</v>
      </c>
      <c r="AG23" s="1"/>
      <c r="AH23" s="1"/>
      <c r="AI23" s="1"/>
      <c r="AJ23" s="1"/>
      <c r="AK23" s="1"/>
    </row>
    <row r="24" spans="3:37" ht="123" hidden="1" customHeight="1" thickBot="1" x14ac:dyDescent="0.55000000000000004">
      <c r="C24" s="175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76"/>
      <c r="AE24" s="33"/>
      <c r="AF24" s="72"/>
      <c r="AG24" s="1"/>
      <c r="AH24" s="1"/>
      <c r="AI24" s="1"/>
      <c r="AJ24" s="1"/>
      <c r="AK24" s="1"/>
    </row>
    <row r="25" spans="3:37" ht="265.5" customHeight="1" thickBot="1" x14ac:dyDescent="0.55000000000000004">
      <c r="C25" s="169" t="s">
        <v>17</v>
      </c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1"/>
      <c r="AE25" s="76"/>
      <c r="AF25" s="64">
        <f>AF27+AF28+AF29+AF30</f>
        <v>213485</v>
      </c>
      <c r="AG25" s="28"/>
      <c r="AH25" s="148"/>
      <c r="AI25" s="149"/>
      <c r="AJ25" s="149"/>
      <c r="AK25" s="149"/>
    </row>
    <row r="26" spans="3:37" ht="46.5" customHeight="1" x14ac:dyDescent="0.5">
      <c r="C26" s="186" t="s">
        <v>2</v>
      </c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8"/>
      <c r="AE26" s="32"/>
      <c r="AF26" s="66"/>
      <c r="AG26" s="28"/>
      <c r="AH26" s="1"/>
      <c r="AI26" s="1"/>
      <c r="AJ26" s="1"/>
      <c r="AK26" s="1"/>
    </row>
    <row r="27" spans="3:37" ht="72" customHeight="1" x14ac:dyDescent="0.5">
      <c r="C27" s="21"/>
      <c r="D27" s="60" t="s">
        <v>3</v>
      </c>
      <c r="E27" s="60" t="s">
        <v>3</v>
      </c>
      <c r="F27" s="60" t="s">
        <v>3</v>
      </c>
      <c r="G27" s="60" t="s">
        <v>3</v>
      </c>
      <c r="H27" s="60" t="s">
        <v>3</v>
      </c>
      <c r="I27" s="60" t="s">
        <v>3</v>
      </c>
      <c r="J27" s="60" t="s">
        <v>3</v>
      </c>
      <c r="K27" s="60" t="s">
        <v>3</v>
      </c>
      <c r="L27" s="60" t="s">
        <v>3</v>
      </c>
      <c r="M27" s="60" t="s">
        <v>3</v>
      </c>
      <c r="N27" s="60" t="s">
        <v>3</v>
      </c>
      <c r="O27" s="60" t="s">
        <v>3</v>
      </c>
      <c r="P27" s="60" t="s">
        <v>3</v>
      </c>
      <c r="Q27" s="60" t="s">
        <v>3</v>
      </c>
      <c r="R27" s="60" t="s">
        <v>3</v>
      </c>
      <c r="S27" s="60" t="s">
        <v>3</v>
      </c>
      <c r="T27" s="60" t="s">
        <v>3</v>
      </c>
      <c r="U27" s="60" t="s">
        <v>3</v>
      </c>
      <c r="V27" s="60" t="s">
        <v>3</v>
      </c>
      <c r="W27" s="60" t="s">
        <v>3</v>
      </c>
      <c r="X27" s="60" t="s">
        <v>3</v>
      </c>
      <c r="Y27" s="60" t="s">
        <v>3</v>
      </c>
      <c r="Z27" s="189" t="s">
        <v>18</v>
      </c>
      <c r="AA27" s="190"/>
      <c r="AB27" s="190"/>
      <c r="AC27" s="190"/>
      <c r="AD27" s="191"/>
      <c r="AE27" s="34"/>
      <c r="AF27" s="70">
        <v>205803</v>
      </c>
      <c r="AG27" s="28"/>
      <c r="AH27" s="43"/>
      <c r="AI27" s="1"/>
      <c r="AJ27" s="1"/>
      <c r="AK27" s="1"/>
    </row>
    <row r="28" spans="3:37" ht="67.5" customHeight="1" x14ac:dyDescent="0.5">
      <c r="C28" s="21"/>
      <c r="D28" s="60" t="s">
        <v>4</v>
      </c>
      <c r="E28" s="60" t="s">
        <v>4</v>
      </c>
      <c r="F28" s="60" t="s">
        <v>4</v>
      </c>
      <c r="G28" s="60" t="s">
        <v>4</v>
      </c>
      <c r="H28" s="60" t="s">
        <v>4</v>
      </c>
      <c r="I28" s="60" t="s">
        <v>4</v>
      </c>
      <c r="J28" s="60" t="s">
        <v>4</v>
      </c>
      <c r="K28" s="60" t="s">
        <v>4</v>
      </c>
      <c r="L28" s="60" t="s">
        <v>4</v>
      </c>
      <c r="M28" s="60" t="s">
        <v>4</v>
      </c>
      <c r="N28" s="60" t="s">
        <v>4</v>
      </c>
      <c r="O28" s="60" t="s">
        <v>4</v>
      </c>
      <c r="P28" s="60" t="s">
        <v>4</v>
      </c>
      <c r="Q28" s="60" t="s">
        <v>4</v>
      </c>
      <c r="R28" s="60" t="s">
        <v>4</v>
      </c>
      <c r="S28" s="60" t="s">
        <v>4</v>
      </c>
      <c r="T28" s="60" t="s">
        <v>4</v>
      </c>
      <c r="U28" s="60" t="s">
        <v>4</v>
      </c>
      <c r="V28" s="60" t="s">
        <v>4</v>
      </c>
      <c r="W28" s="60" t="s">
        <v>4</v>
      </c>
      <c r="X28" s="60" t="s">
        <v>4</v>
      </c>
      <c r="Y28" s="60" t="s">
        <v>4</v>
      </c>
      <c r="Z28" s="189" t="s">
        <v>4</v>
      </c>
      <c r="AA28" s="190"/>
      <c r="AB28" s="190"/>
      <c r="AC28" s="190"/>
      <c r="AD28" s="191"/>
      <c r="AE28" s="34"/>
      <c r="AF28" s="70">
        <v>7219</v>
      </c>
      <c r="AG28" s="28"/>
      <c r="AH28" s="1"/>
      <c r="AI28" s="1"/>
      <c r="AJ28" s="1"/>
      <c r="AK28" s="1"/>
    </row>
    <row r="29" spans="3:37" ht="69" customHeight="1" thickBot="1" x14ac:dyDescent="0.55000000000000004">
      <c r="C29" s="23"/>
      <c r="D29" s="61" t="s">
        <v>5</v>
      </c>
      <c r="E29" s="61" t="s">
        <v>5</v>
      </c>
      <c r="F29" s="61" t="s">
        <v>5</v>
      </c>
      <c r="G29" s="61" t="s">
        <v>5</v>
      </c>
      <c r="H29" s="61" t="s">
        <v>5</v>
      </c>
      <c r="I29" s="61" t="s">
        <v>5</v>
      </c>
      <c r="J29" s="61" t="s">
        <v>5</v>
      </c>
      <c r="K29" s="61" t="s">
        <v>5</v>
      </c>
      <c r="L29" s="61" t="s">
        <v>5</v>
      </c>
      <c r="M29" s="61" t="s">
        <v>5</v>
      </c>
      <c r="N29" s="61" t="s">
        <v>5</v>
      </c>
      <c r="O29" s="61" t="s">
        <v>5</v>
      </c>
      <c r="P29" s="61" t="s">
        <v>5</v>
      </c>
      <c r="Q29" s="61" t="s">
        <v>5</v>
      </c>
      <c r="R29" s="61" t="s">
        <v>5</v>
      </c>
      <c r="S29" s="61" t="s">
        <v>5</v>
      </c>
      <c r="T29" s="61" t="s">
        <v>5</v>
      </c>
      <c r="U29" s="61" t="s">
        <v>5</v>
      </c>
      <c r="V29" s="61" t="s">
        <v>5</v>
      </c>
      <c r="W29" s="61" t="s">
        <v>5</v>
      </c>
      <c r="X29" s="61" t="s">
        <v>5</v>
      </c>
      <c r="Y29" s="61" t="s">
        <v>5</v>
      </c>
      <c r="Z29" s="183" t="s">
        <v>5</v>
      </c>
      <c r="AA29" s="184"/>
      <c r="AB29" s="184"/>
      <c r="AC29" s="184"/>
      <c r="AD29" s="185"/>
      <c r="AE29" s="37"/>
      <c r="AF29" s="69">
        <v>359</v>
      </c>
      <c r="AG29" s="28"/>
      <c r="AH29" s="1"/>
      <c r="AI29" s="1"/>
      <c r="AJ29" s="1"/>
      <c r="AK29" s="1"/>
    </row>
    <row r="30" spans="3:37" ht="108.75" customHeight="1" thickBot="1" x14ac:dyDescent="0.55000000000000004">
      <c r="C30" s="35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180" t="s">
        <v>19</v>
      </c>
      <c r="AA30" s="181"/>
      <c r="AB30" s="181"/>
      <c r="AC30" s="181"/>
      <c r="AD30" s="181"/>
      <c r="AE30" s="34"/>
      <c r="AF30" s="73">
        <v>104</v>
      </c>
      <c r="AG30" s="28"/>
      <c r="AH30" s="1"/>
      <c r="AI30" s="1"/>
      <c r="AJ30" s="1"/>
      <c r="AK30" s="1"/>
    </row>
    <row r="31" spans="3:37" ht="146.25" customHeight="1" thickBot="1" x14ac:dyDescent="0.55000000000000004">
      <c r="C31" s="192" t="s">
        <v>8</v>
      </c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3"/>
      <c r="U31" s="193"/>
      <c r="V31" s="193"/>
      <c r="W31" s="193"/>
      <c r="X31" s="193"/>
      <c r="Y31" s="193"/>
      <c r="Z31" s="193"/>
      <c r="AA31" s="193"/>
      <c r="AB31" s="193"/>
      <c r="AC31" s="193"/>
      <c r="AD31" s="194"/>
      <c r="AE31" s="17"/>
      <c r="AF31" s="74">
        <v>8200</v>
      </c>
      <c r="AG31" s="1"/>
      <c r="AH31" s="1"/>
      <c r="AI31" s="1"/>
      <c r="AJ31" s="1"/>
      <c r="AK31" s="1"/>
    </row>
    <row r="32" spans="3:37" ht="99.75" customHeight="1" thickBot="1" x14ac:dyDescent="0.25">
      <c r="C32" s="195" t="s">
        <v>13</v>
      </c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7"/>
      <c r="AE32" s="17"/>
      <c r="AF32" s="64">
        <f>AF34+AF35+AF36</f>
        <v>20329</v>
      </c>
      <c r="AG32" s="1"/>
      <c r="AH32" s="1"/>
      <c r="AI32" s="1"/>
      <c r="AJ32" s="1"/>
      <c r="AK32" s="1"/>
    </row>
    <row r="33" spans="3:37" ht="49.5" customHeight="1" thickBot="1" x14ac:dyDescent="0.55000000000000004">
      <c r="C33" s="120" t="s">
        <v>2</v>
      </c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81"/>
      <c r="AF33" s="65"/>
      <c r="AG33" s="1"/>
      <c r="AH33" s="1"/>
      <c r="AI33" s="1"/>
      <c r="AJ33" s="1"/>
      <c r="AK33" s="1"/>
    </row>
    <row r="34" spans="3:37" ht="72" customHeight="1" x14ac:dyDescent="0.2">
      <c r="C34" s="122" t="s">
        <v>32</v>
      </c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81"/>
      <c r="AF34" s="82">
        <v>17166</v>
      </c>
      <c r="AG34" s="1"/>
      <c r="AH34" s="1"/>
      <c r="AI34" s="1"/>
      <c r="AJ34" s="1"/>
      <c r="AK34" s="1"/>
    </row>
    <row r="35" spans="3:37" ht="64.5" customHeight="1" x14ac:dyDescent="0.2">
      <c r="C35" s="122" t="s">
        <v>33</v>
      </c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81"/>
      <c r="AF35" s="82">
        <v>1628</v>
      </c>
      <c r="AG35" s="1"/>
      <c r="AH35" s="1"/>
      <c r="AI35" s="1"/>
      <c r="AJ35" s="1"/>
      <c r="AK35" s="1"/>
    </row>
    <row r="36" spans="3:37" ht="74.25" customHeight="1" thickBot="1" x14ac:dyDescent="0.25">
      <c r="C36" s="122" t="s">
        <v>34</v>
      </c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81"/>
      <c r="AF36" s="83">
        <v>1535</v>
      </c>
      <c r="AG36" s="1"/>
      <c r="AH36" s="1"/>
      <c r="AI36" s="1"/>
      <c r="AJ36" s="1"/>
      <c r="AK36" s="1"/>
    </row>
    <row r="37" spans="3:37" ht="108" customHeight="1" thickBot="1" x14ac:dyDescent="0.6">
      <c r="C37" s="117" t="s">
        <v>27</v>
      </c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9"/>
      <c r="AE37" s="17"/>
      <c r="AF37" s="90">
        <f>AF39+AF40+AF41+AF45+AF46</f>
        <v>137055</v>
      </c>
      <c r="AG37" s="24"/>
      <c r="AH37" s="18"/>
    </row>
    <row r="38" spans="3:37" ht="55.5" customHeight="1" x14ac:dyDescent="0.5">
      <c r="C38" s="129" t="s">
        <v>0</v>
      </c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1"/>
      <c r="AE38" s="17"/>
      <c r="AF38" s="92"/>
      <c r="AG38" s="86"/>
      <c r="AH38" s="84"/>
    </row>
    <row r="39" spans="3:37" ht="120.75" customHeight="1" x14ac:dyDescent="0.5">
      <c r="C39" s="135" t="s">
        <v>25</v>
      </c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77"/>
      <c r="AF39" s="79">
        <v>22956</v>
      </c>
      <c r="AG39" s="33"/>
      <c r="AH39" s="1"/>
      <c r="AI39" s="1"/>
      <c r="AJ39" s="1"/>
    </row>
    <row r="40" spans="3:37" ht="120" customHeight="1" x14ac:dyDescent="0.5">
      <c r="C40" s="132" t="s">
        <v>26</v>
      </c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4"/>
      <c r="AE40" s="78"/>
      <c r="AF40" s="80">
        <v>158</v>
      </c>
      <c r="AG40" s="33"/>
      <c r="AH40" s="1"/>
      <c r="AI40" s="1"/>
      <c r="AJ40" s="1"/>
    </row>
    <row r="41" spans="3:37" ht="109.5" customHeight="1" x14ac:dyDescent="0.5">
      <c r="C41" s="127" t="s">
        <v>35</v>
      </c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  <c r="AA41" s="128"/>
      <c r="AB41" s="128"/>
      <c r="AC41" s="128"/>
      <c r="AD41" s="128"/>
      <c r="AE41" s="88"/>
      <c r="AF41" s="91">
        <f>AF43+AF44</f>
        <v>110250</v>
      </c>
      <c r="AG41" s="85"/>
      <c r="AH41" s="1"/>
      <c r="AI41" s="1"/>
      <c r="AJ41" s="1"/>
    </row>
    <row r="42" spans="3:37" ht="54" customHeight="1" x14ac:dyDescent="0.5">
      <c r="C42" s="120" t="s">
        <v>2</v>
      </c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88"/>
      <c r="AF42" s="91"/>
      <c r="AG42" s="87"/>
      <c r="AH42" s="1"/>
      <c r="AI42" s="1"/>
      <c r="AJ42" s="1"/>
    </row>
    <row r="43" spans="3:37" ht="66.75" customHeight="1" x14ac:dyDescent="0.5">
      <c r="C43" s="182" t="s">
        <v>37</v>
      </c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88"/>
      <c r="AF43" s="68">
        <v>17150</v>
      </c>
      <c r="AG43" s="87"/>
      <c r="AH43" s="1"/>
      <c r="AI43" s="1"/>
      <c r="AJ43" s="1"/>
    </row>
    <row r="44" spans="3:37" ht="77.25" customHeight="1" x14ac:dyDescent="0.5">
      <c r="C44" s="137" t="s">
        <v>36</v>
      </c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  <c r="AC44" s="138"/>
      <c r="AD44" s="138"/>
      <c r="AE44" s="88"/>
      <c r="AF44" s="93">
        <v>93100</v>
      </c>
      <c r="AG44" s="87"/>
      <c r="AH44" s="1"/>
      <c r="AI44" s="1"/>
      <c r="AJ44" s="1"/>
    </row>
    <row r="45" spans="3:37" ht="77.25" customHeight="1" thickBot="1" x14ac:dyDescent="0.55000000000000004">
      <c r="C45" s="124" t="s">
        <v>38</v>
      </c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6"/>
      <c r="AE45" s="88"/>
      <c r="AF45" s="80">
        <v>2450</v>
      </c>
      <c r="AG45" s="89"/>
      <c r="AH45" s="1"/>
      <c r="AI45" s="1"/>
      <c r="AJ45" s="1"/>
    </row>
    <row r="46" spans="3:37" ht="105" customHeight="1" thickBot="1" x14ac:dyDescent="0.55000000000000004">
      <c r="C46" s="201" t="s">
        <v>39</v>
      </c>
      <c r="D46" s="202"/>
      <c r="E46" s="202"/>
      <c r="F46" s="202"/>
      <c r="G46" s="202"/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2"/>
      <c r="W46" s="202"/>
      <c r="X46" s="202"/>
      <c r="Y46" s="202"/>
      <c r="Z46" s="202"/>
      <c r="AA46" s="202"/>
      <c r="AB46" s="202"/>
      <c r="AC46" s="202"/>
      <c r="AD46" s="202"/>
      <c r="AE46" s="88"/>
      <c r="AF46" s="203">
        <v>1241</v>
      </c>
      <c r="AG46" s="94"/>
      <c r="AH46" s="1"/>
      <c r="AI46" s="1"/>
      <c r="AJ46" s="1"/>
    </row>
    <row r="47" spans="3:37" ht="127.5" customHeight="1" thickBot="1" x14ac:dyDescent="0.6">
      <c r="C47" s="102" t="s">
        <v>31</v>
      </c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4"/>
      <c r="AE47" s="204"/>
      <c r="AF47" s="90">
        <f>AF8+AF37</f>
        <v>440221</v>
      </c>
      <c r="AG47" s="33"/>
      <c r="AH47" s="1"/>
      <c r="AI47" s="1"/>
      <c r="AJ47" s="1"/>
    </row>
    <row r="48" spans="3:37" ht="60.75" customHeight="1" x14ac:dyDescent="0.5">
      <c r="C48" s="105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96"/>
      <c r="AF48" s="199"/>
      <c r="AG48" s="33"/>
      <c r="AH48" s="1"/>
      <c r="AI48" s="1"/>
      <c r="AJ48" s="1"/>
    </row>
    <row r="49" spans="3:36" ht="95.25" customHeight="1" x14ac:dyDescent="0.5">
      <c r="C49" s="107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96"/>
      <c r="AF49" s="198"/>
      <c r="AG49" s="33"/>
      <c r="AH49" s="1"/>
      <c r="AI49" s="1"/>
      <c r="AJ49" s="1"/>
    </row>
    <row r="50" spans="3:36" ht="50.45" customHeight="1" x14ac:dyDescent="0.5">
      <c r="C50" s="111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96"/>
      <c r="AF50" s="199"/>
      <c r="AG50" s="33"/>
      <c r="AH50" s="1"/>
      <c r="AI50" s="1"/>
      <c r="AJ50" s="1"/>
    </row>
    <row r="51" spans="3:36" ht="91.5" customHeight="1" x14ac:dyDescent="0.5">
      <c r="C51" s="112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96"/>
      <c r="AF51" s="200"/>
      <c r="AG51" s="33"/>
      <c r="AH51" s="1"/>
      <c r="AI51" s="1"/>
      <c r="AJ51" s="1"/>
    </row>
    <row r="52" spans="3:36" ht="91.5" hidden="1" customHeight="1" x14ac:dyDescent="0.4"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42"/>
      <c r="AH52" s="1"/>
      <c r="AI52" s="1"/>
      <c r="AJ52" s="1"/>
    </row>
    <row r="53" spans="3:36" ht="59.25" hidden="1" customHeight="1" x14ac:dyDescent="0.5"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33"/>
      <c r="AH53" s="1"/>
      <c r="AI53" s="1"/>
      <c r="AJ53" s="1"/>
    </row>
    <row r="54" spans="3:36" ht="119.25" hidden="1" customHeight="1" x14ac:dyDescent="0.5"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33"/>
      <c r="AH54" s="1"/>
      <c r="AI54" s="1"/>
      <c r="AJ54" s="1"/>
    </row>
    <row r="55" spans="3:36" ht="114" hidden="1" customHeight="1" x14ac:dyDescent="0.5"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33"/>
      <c r="AH55" s="1"/>
      <c r="AI55" s="1"/>
      <c r="AJ55" s="1"/>
    </row>
    <row r="56" spans="3:36" ht="63.75" hidden="1" customHeight="1" thickBot="1" x14ac:dyDescent="0.55000000000000004">
      <c r="C56" s="48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47"/>
      <c r="AG56" s="33"/>
      <c r="AH56" s="1"/>
      <c r="AI56" s="1"/>
      <c r="AJ56" s="1"/>
    </row>
    <row r="57" spans="3:36" ht="111.75" customHeight="1" x14ac:dyDescent="0.5">
      <c r="C57" s="109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26"/>
      <c r="AF57" s="49"/>
      <c r="AG57" s="33"/>
      <c r="AH57" s="1"/>
      <c r="AI57" s="1"/>
      <c r="AJ57" s="1"/>
    </row>
    <row r="58" spans="3:36" ht="61.5" customHeight="1" x14ac:dyDescent="0.5">
      <c r="C58" s="105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26"/>
      <c r="AF58" s="50"/>
      <c r="AG58" s="33"/>
      <c r="AH58" s="1"/>
      <c r="AI58" s="1"/>
      <c r="AJ58" s="1"/>
    </row>
    <row r="59" spans="3:36" ht="138.75" customHeight="1" x14ac:dyDescent="0.5">
      <c r="C59" s="107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33"/>
      <c r="AF59" s="46"/>
      <c r="AG59" s="33"/>
      <c r="AH59" s="1"/>
      <c r="AI59" s="1"/>
      <c r="AJ59" s="1"/>
    </row>
    <row r="60" spans="3:36" ht="73.5" customHeight="1" x14ac:dyDescent="0.5">
      <c r="C60" s="51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33"/>
      <c r="AF60" s="46"/>
      <c r="AG60" s="33"/>
      <c r="AH60" s="1"/>
      <c r="AI60" s="1"/>
      <c r="AJ60" s="1"/>
    </row>
    <row r="61" spans="3:36" ht="208.5" customHeight="1" x14ac:dyDescent="0.5">
      <c r="C61" s="115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7"/>
      <c r="AF61" s="49"/>
      <c r="AG61" s="33"/>
      <c r="AH61" s="33"/>
      <c r="AI61" s="1"/>
      <c r="AJ61" s="1"/>
    </row>
    <row r="62" spans="3:36" ht="84" customHeight="1" x14ac:dyDescent="0.5">
      <c r="C62" s="105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7"/>
      <c r="AF62" s="52"/>
      <c r="AG62" s="33"/>
      <c r="AH62" s="33"/>
      <c r="AI62" s="1"/>
      <c r="AJ62" s="1"/>
    </row>
    <row r="63" spans="3:36" ht="108.75" customHeight="1" x14ac:dyDescent="0.5">
      <c r="C63" s="113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53"/>
      <c r="AF63" s="46"/>
      <c r="AG63" s="33"/>
      <c r="AH63" s="33"/>
      <c r="AI63" s="1"/>
      <c r="AJ63" s="1"/>
    </row>
    <row r="64" spans="3:36" ht="151.5" hidden="1" customHeight="1" x14ac:dyDescent="0.5"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"/>
      <c r="AH64" s="33"/>
      <c r="AI64" s="1"/>
      <c r="AJ64" s="1"/>
    </row>
    <row r="65" spans="3:36" ht="46.5" hidden="1" customHeight="1" x14ac:dyDescent="0.5"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33"/>
      <c r="AH65" s="33"/>
      <c r="AI65" s="1"/>
      <c r="AJ65" s="1"/>
    </row>
    <row r="66" spans="3:36" ht="121.5" hidden="1" customHeight="1" x14ac:dyDescent="0.5"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33"/>
      <c r="AH66" s="33"/>
      <c r="AI66" s="1"/>
      <c r="AJ66" s="1"/>
    </row>
    <row r="67" spans="3:36" ht="119.25" hidden="1" customHeight="1" thickBot="1" x14ac:dyDescent="0.55000000000000004"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33"/>
      <c r="AH67" s="33"/>
      <c r="AI67" s="1"/>
      <c r="AJ67" s="1"/>
    </row>
    <row r="68" spans="3:36" ht="193.5" customHeight="1" x14ac:dyDescent="0.55000000000000004">
      <c r="C68" s="140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44"/>
      <c r="AF68" s="45"/>
      <c r="AG68" s="19"/>
      <c r="AH68" s="1"/>
      <c r="AI68" s="1"/>
      <c r="AJ68" s="1"/>
    </row>
    <row r="69" spans="3:36" ht="53.25" customHeight="1" x14ac:dyDescent="0.5">
      <c r="C69" s="111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7"/>
      <c r="AF69" s="54"/>
      <c r="AG69" s="19"/>
      <c r="AH69" s="1"/>
      <c r="AI69" s="1"/>
      <c r="AJ69" s="1"/>
    </row>
    <row r="70" spans="3:36" ht="126.75" customHeight="1" x14ac:dyDescent="0.5">
      <c r="C70" s="98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7"/>
      <c r="AF70" s="49"/>
      <c r="AG70" s="55"/>
      <c r="AH70" s="1"/>
      <c r="AI70" s="1"/>
      <c r="AJ70" s="1"/>
    </row>
    <row r="71" spans="3:36" ht="68.25" customHeight="1" x14ac:dyDescent="0.5">
      <c r="C71" s="107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7"/>
      <c r="AF71" s="49"/>
      <c r="AG71" s="56"/>
      <c r="AH71" s="1"/>
      <c r="AI71" s="1"/>
      <c r="AJ71" s="1"/>
    </row>
    <row r="72" spans="3:36" ht="80.25" customHeight="1" x14ac:dyDescent="0.5">
      <c r="C72" s="107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7"/>
      <c r="AF72" s="49"/>
      <c r="AG72" s="1"/>
      <c r="AH72" s="1"/>
      <c r="AI72" s="1"/>
      <c r="AJ72" s="1"/>
    </row>
    <row r="73" spans="3:36" ht="158.25" customHeight="1" x14ac:dyDescent="0.5">
      <c r="C73" s="107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7"/>
      <c r="AF73" s="49"/>
      <c r="AG73" s="1"/>
      <c r="AH73" s="1"/>
      <c r="AI73" s="1"/>
      <c r="AJ73" s="1"/>
    </row>
    <row r="74" spans="3:36" ht="150.75" customHeight="1" x14ac:dyDescent="0.5">
      <c r="C74" s="107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7"/>
      <c r="AF74" s="49"/>
      <c r="AG74" s="1"/>
      <c r="AH74" s="1"/>
      <c r="AI74" s="1"/>
      <c r="AJ74" s="1"/>
    </row>
    <row r="75" spans="3:36" ht="150.75" customHeight="1" x14ac:dyDescent="0.5">
      <c r="C75" s="107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7"/>
      <c r="AF75" s="49"/>
      <c r="AG75" s="1"/>
      <c r="AH75" s="1"/>
      <c r="AI75" s="1"/>
      <c r="AJ75" s="1"/>
    </row>
    <row r="76" spans="3:36" ht="52.5" customHeight="1" x14ac:dyDescent="0.5">
      <c r="C76" s="111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7"/>
      <c r="AF76" s="49"/>
      <c r="AG76" s="1"/>
      <c r="AH76" s="1"/>
      <c r="AI76" s="1"/>
      <c r="AJ76" s="1"/>
    </row>
    <row r="77" spans="3:36" ht="60" customHeight="1" x14ac:dyDescent="0.5">
      <c r="C77" s="112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  <c r="AD77" s="110"/>
      <c r="AE77" s="17"/>
      <c r="AF77" s="25"/>
      <c r="AG77" s="144"/>
      <c r="AH77" s="108"/>
      <c r="AI77" s="145"/>
      <c r="AJ77" s="145"/>
    </row>
    <row r="78" spans="3:36" ht="57.75" customHeight="1" x14ac:dyDescent="0.5">
      <c r="C78" s="11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7"/>
      <c r="AF78" s="25"/>
      <c r="AG78" s="1"/>
      <c r="AH78" s="1"/>
      <c r="AI78" s="1"/>
      <c r="AJ78" s="1"/>
    </row>
    <row r="79" spans="3:36" ht="80.25" customHeight="1" x14ac:dyDescent="0.5">
      <c r="C79" s="107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7"/>
      <c r="AF79" s="49"/>
      <c r="AG79" s="1"/>
      <c r="AH79" s="1"/>
      <c r="AI79" s="1"/>
      <c r="AJ79" s="1"/>
    </row>
    <row r="80" spans="3:36" ht="170.25" customHeight="1" x14ac:dyDescent="0.5">
      <c r="C80" s="107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17"/>
      <c r="AF80" s="49"/>
      <c r="AG80" s="1"/>
      <c r="AH80" s="1"/>
      <c r="AI80" s="1"/>
      <c r="AJ80" s="1"/>
    </row>
    <row r="81" spans="3:36" ht="77.25" customHeight="1" x14ac:dyDescent="0.4"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143"/>
      <c r="N81" s="143"/>
      <c r="O81" s="143"/>
      <c r="P81" s="143"/>
      <c r="Q81" s="143"/>
      <c r="R81" s="143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7"/>
      <c r="AF81" s="49"/>
      <c r="AG81" s="42"/>
      <c r="AH81" s="1"/>
      <c r="AI81" s="1"/>
      <c r="AJ81" s="1"/>
    </row>
    <row r="82" spans="3:36" ht="101.25" customHeight="1" x14ac:dyDescent="0.4">
      <c r="C82" s="100"/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  <c r="AA82" s="101"/>
      <c r="AB82" s="101"/>
      <c r="AC82" s="101"/>
      <c r="AD82" s="101"/>
      <c r="AE82" s="17"/>
      <c r="AF82" s="49"/>
      <c r="AG82" s="42"/>
      <c r="AH82" s="1"/>
      <c r="AI82" s="1"/>
      <c r="AJ82" s="1"/>
    </row>
    <row r="83" spans="3:36" ht="86.25" customHeight="1" x14ac:dyDescent="0.4">
      <c r="C83" s="100"/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  <c r="AA83" s="101"/>
      <c r="AB83" s="101"/>
      <c r="AC83" s="101"/>
      <c r="AD83" s="101"/>
      <c r="AE83" s="17"/>
      <c r="AF83" s="49"/>
      <c r="AG83" s="31"/>
      <c r="AH83" s="1"/>
      <c r="AI83" s="1"/>
      <c r="AJ83" s="1"/>
    </row>
    <row r="84" spans="3:36" ht="87.75" customHeight="1" x14ac:dyDescent="0.4">
      <c r="C84" s="100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  <c r="AA84" s="101"/>
      <c r="AB84" s="101"/>
      <c r="AC84" s="101"/>
      <c r="AD84" s="101"/>
      <c r="AE84" s="10"/>
      <c r="AF84" s="49"/>
      <c r="AG84" s="27"/>
      <c r="AH84" s="1"/>
      <c r="AI84" s="1"/>
      <c r="AJ84" s="1"/>
    </row>
    <row r="85" spans="3:36" ht="138.6" customHeight="1" x14ac:dyDescent="0.2">
      <c r="C85" s="100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  <c r="AA85" s="101"/>
      <c r="AB85" s="101"/>
      <c r="AC85" s="101"/>
      <c r="AD85" s="101"/>
      <c r="AE85" s="17"/>
      <c r="AF85" s="57"/>
      <c r="AG85" s="28"/>
      <c r="AH85" s="139"/>
      <c r="AI85" s="1"/>
      <c r="AJ85" s="1"/>
    </row>
    <row r="86" spans="3:36" ht="126.6" customHeight="1" x14ac:dyDescent="0.2">
      <c r="C86" s="100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01"/>
      <c r="AA86" s="101"/>
      <c r="AB86" s="101"/>
      <c r="AC86" s="101"/>
      <c r="AD86" s="101"/>
      <c r="AE86" s="17"/>
      <c r="AF86" s="46"/>
      <c r="AG86" s="28"/>
      <c r="AH86" s="139"/>
      <c r="AI86" s="1"/>
      <c r="AJ86" s="1"/>
    </row>
    <row r="87" spans="3:36" ht="136.15" customHeight="1" x14ac:dyDescent="0.2">
      <c r="C87" s="98"/>
      <c r="D87" s="99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99"/>
      <c r="Z87" s="99"/>
      <c r="AA87" s="99"/>
      <c r="AB87" s="99"/>
      <c r="AC87" s="99"/>
      <c r="AD87" s="99"/>
      <c r="AE87" s="1"/>
      <c r="AF87" s="1"/>
      <c r="AG87" s="28"/>
      <c r="AH87" s="1"/>
      <c r="AI87" s="1"/>
      <c r="AJ87" s="1"/>
    </row>
    <row r="88" spans="3:36" x14ac:dyDescent="0.2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</row>
    <row r="89" spans="3:36" x14ac:dyDescent="0.2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</row>
    <row r="90" spans="3:36" x14ac:dyDescent="0.2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</row>
    <row r="91" spans="3:36" x14ac:dyDescent="0.2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</row>
    <row r="92" spans="3:36" x14ac:dyDescent="0.2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</row>
    <row r="93" spans="3:36" x14ac:dyDescent="0.2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</row>
    <row r="102" spans="32:32" ht="60" x14ac:dyDescent="0.8">
      <c r="AF102" s="29">
        <f>AF39+AF8+AF68</f>
        <v>326122</v>
      </c>
    </row>
  </sheetData>
  <mergeCells count="75">
    <mergeCell ref="Z30:AD30"/>
    <mergeCell ref="C42:AD42"/>
    <mergeCell ref="C43:AD43"/>
    <mergeCell ref="Z29:AD29"/>
    <mergeCell ref="C26:AD26"/>
    <mergeCell ref="Z27:AD27"/>
    <mergeCell ref="Z28:AD28"/>
    <mergeCell ref="C31:AD31"/>
    <mergeCell ref="C32:AD32"/>
    <mergeCell ref="C25:AD25"/>
    <mergeCell ref="C22:AD22"/>
    <mergeCell ref="C24:AD24"/>
    <mergeCell ref="C6:AF6"/>
    <mergeCell ref="C14:AD14"/>
    <mergeCell ref="AG7:AH7"/>
    <mergeCell ref="AH25:AK25"/>
    <mergeCell ref="C16:AD16"/>
    <mergeCell ref="C17:AD17"/>
    <mergeCell ref="C10:AD10"/>
    <mergeCell ref="C8:AD8"/>
    <mergeCell ref="C19:AD19"/>
    <mergeCell ref="C9:AD9"/>
    <mergeCell ref="C11:AD11"/>
    <mergeCell ref="C12:AD12"/>
    <mergeCell ref="C13:AD13"/>
    <mergeCell ref="C18:AD18"/>
    <mergeCell ref="C15:AD15"/>
    <mergeCell ref="C20:AD20"/>
    <mergeCell ref="C21:AD21"/>
    <mergeCell ref="C23:AD23"/>
    <mergeCell ref="AH85:AH86"/>
    <mergeCell ref="C84:AD84"/>
    <mergeCell ref="C85:AD85"/>
    <mergeCell ref="C86:AD86"/>
    <mergeCell ref="C68:AD68"/>
    <mergeCell ref="C70:AD70"/>
    <mergeCell ref="C69:AD69"/>
    <mergeCell ref="C72:AD72"/>
    <mergeCell ref="C71:AD71"/>
    <mergeCell ref="C81:AD81"/>
    <mergeCell ref="C83:AD83"/>
    <mergeCell ref="C74:AD74"/>
    <mergeCell ref="AG77:AJ77"/>
    <mergeCell ref="C61:AD61"/>
    <mergeCell ref="C62:AD62"/>
    <mergeCell ref="C37:AD37"/>
    <mergeCell ref="C33:AD33"/>
    <mergeCell ref="C34:AD34"/>
    <mergeCell ref="C35:AD35"/>
    <mergeCell ref="C36:AD36"/>
    <mergeCell ref="C45:AD45"/>
    <mergeCell ref="C41:AD41"/>
    <mergeCell ref="C38:AD38"/>
    <mergeCell ref="C51:AD51"/>
    <mergeCell ref="C50:AD50"/>
    <mergeCell ref="C49:AD49"/>
    <mergeCell ref="C40:AD40"/>
    <mergeCell ref="C39:AD39"/>
    <mergeCell ref="C44:AD44"/>
    <mergeCell ref="C46:AD46"/>
    <mergeCell ref="C87:AD87"/>
    <mergeCell ref="C82:AD82"/>
    <mergeCell ref="C47:AD47"/>
    <mergeCell ref="C48:AD48"/>
    <mergeCell ref="C58:AD58"/>
    <mergeCell ref="C59:AD59"/>
    <mergeCell ref="C57:AD57"/>
    <mergeCell ref="C75:AD75"/>
    <mergeCell ref="C76:AD76"/>
    <mergeCell ref="C78:AD78"/>
    <mergeCell ref="C77:AD77"/>
    <mergeCell ref="C79:AD79"/>
    <mergeCell ref="C80:AD80"/>
    <mergeCell ref="C63:AD63"/>
    <mergeCell ref="C73:AD7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22" fitToHeight="3" orientation="landscape" r:id="rId1"/>
  <headerFooter alignWithMargins="0"/>
  <rowBreaks count="2" manualBreakCount="2">
    <brk id="24" min="2" max="31" man="1"/>
    <brk id="63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2011</vt:lpstr>
      <vt:lpstr>'Траснсферты 2011'!Область_печати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Третий</cp:lastModifiedBy>
  <cp:lastPrinted>2013-03-21T08:13:09Z</cp:lastPrinted>
  <dcterms:created xsi:type="dcterms:W3CDTF">2005-09-14T12:04:44Z</dcterms:created>
  <dcterms:modified xsi:type="dcterms:W3CDTF">2013-04-04T08:35:20Z</dcterms:modified>
</cp:coreProperties>
</file>